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15480" windowHeight="9855"/>
  </bookViews>
  <sheets>
    <sheet name="Тариф -Дод. 3-  ПРиВ СИБИр  (3)" sheetId="22" r:id="rId1"/>
  </sheets>
  <definedNames>
    <definedName name="_xlnm.Print_Titles" localSheetId="0">'Тариф -Дод. 3-  ПРиВ СИБИр  (3)'!$21:$23</definedName>
    <definedName name="_xlnm.Print_Area" localSheetId="0">'Тариф -Дод. 3-  ПРиВ СИБИр  (3)'!$A$1:$N$33</definedName>
  </definedNames>
  <calcPr calcId="114210" fullCalcOnLoad="1"/>
</workbook>
</file>

<file path=xl/calcChain.xml><?xml version="1.0" encoding="utf-8"?>
<calcChain xmlns="http://schemas.openxmlformats.org/spreadsheetml/2006/main">
  <c r="J8" i="22"/>
  <c r="M8"/>
  <c r="J26"/>
  <c r="M26"/>
  <c r="N8"/>
  <c r="N26"/>
</calcChain>
</file>

<file path=xl/sharedStrings.xml><?xml version="1.0" encoding="utf-8"?>
<sst xmlns="http://schemas.openxmlformats.org/spreadsheetml/2006/main" count="53" uniqueCount="31">
  <si>
    <t>Тип вулиці</t>
  </si>
  <si>
    <t>Найменування вулиці</t>
  </si>
  <si>
    <t>№ будинку</t>
  </si>
  <si>
    <t>Кількість поверхів</t>
  </si>
  <si>
    <t>Загальна площа квартир</t>
  </si>
  <si>
    <t>Загальна сума складових тарифу</t>
  </si>
  <si>
    <t>Рентабельність (7%)</t>
  </si>
  <si>
    <t xml:space="preserve">Тариф з рентабельністю
</t>
  </si>
  <si>
    <t>вул.</t>
  </si>
  <si>
    <t xml:space="preserve">4 </t>
  </si>
  <si>
    <t>Сибірцева</t>
  </si>
  <si>
    <t>Привокзальна</t>
  </si>
  <si>
    <t>ПП "Квартал"</t>
  </si>
  <si>
    <t>№ з/п</t>
  </si>
  <si>
    <t xml:space="preserve"> ПДВ (20%)</t>
  </si>
  <si>
    <t>Директор комунального підприємства</t>
  </si>
  <si>
    <t>Керуючий справами виконкому Бахмутської міської ради</t>
  </si>
  <si>
    <t>Т.І. Недашковська</t>
  </si>
  <si>
    <t>"Бахмутська житлова управляюча компанія"</t>
  </si>
  <si>
    <t>О.В. Бондарєв</t>
  </si>
  <si>
    <t xml:space="preserve"> </t>
  </si>
  <si>
    <t xml:space="preserve">Поточний ремонт внутришньобудинкових систем централізованого опалення </t>
  </si>
  <si>
    <t xml:space="preserve"> Технічне обслуговування систем централізованого опалення </t>
  </si>
  <si>
    <t xml:space="preserve">Промивка системи централізованого опалення </t>
  </si>
  <si>
    <t>Тариф із урахуванням податку (за 1 м2  загальної площі квартир)</t>
  </si>
  <si>
    <t>Зміни до рішення виконкому Бахмутської міської ради від 13.07.2016 № 150 «Про тарифи на послуги з технічного обслуговування та поточного ремонту внутрішньобудинкових систем централізованого опалення  для населення м.Бахмута, яке мешкає у комунальному житловому фонді» розроблені комунальним підприємством "Бахмутська житлова управляюча компанія"</t>
  </si>
  <si>
    <t xml:space="preserve"> Доповнення до рішення виконкому Бахмутської міської ради від 13.07.2016 № 150 «Про тарифи на послуги з технічного обслуговування та поточного ремонту внутрішньобудинкових систем централізованого опалення  для населення м.Бахмута, яке мешкає у комунальному житловому фонді» </t>
  </si>
  <si>
    <t>Доповнення до рішення виконкому Бахмутської міської ради від 13.07.2016 № 150 «Про тарифи на послуги з технічного обслуговування та поточного ремонту внутрішньобудинкових систем централізованого опалення  для населення м.Бахмута, яке мешкає у комунальному житловому фонді» розроблені комунальним підприємством "Бахмутська житлова управляюча компанія"</t>
  </si>
  <si>
    <t xml:space="preserve"> Зміни до рішення виконкому Бахмутської міської ради від 13.07.2016 № 150 «Про тарифи на послуги з технічного обслуговування та поточного ремонту внутрішньобудинкових систем централізованого опалення  для населення м.Бахмута, яке мешкає у комунальному житловому фонді» (нова редакція п.50  додатку 3 до рішення)</t>
  </si>
  <si>
    <r>
      <t xml:space="preserve">Додаток  1               
до рішення виконкому                             
Бахмутської міської ради                                                                                </t>
    </r>
    <r>
      <rPr>
        <u/>
        <sz val="12"/>
        <rFont val="Times New Roman"/>
        <family val="1"/>
        <charset val="204"/>
      </rPr>
      <t>від 14.06.2017  №143</t>
    </r>
    <r>
      <rPr>
        <sz val="12"/>
        <rFont val="Times New Roman"/>
        <family val="1"/>
        <charset val="204"/>
      </rPr>
      <t xml:space="preserve">
</t>
    </r>
  </si>
  <si>
    <r>
      <t xml:space="preserve">Додаток   2           
до рішення виконкому                             
Бахмутської міської ради                                                                               </t>
    </r>
    <r>
      <rPr>
        <u/>
        <sz val="12"/>
        <rFont val="Times New Roman"/>
        <family val="1"/>
        <charset val="204"/>
      </rPr>
      <t>від 14.06.2017 № 143</t>
    </r>
    <r>
      <rPr>
        <sz val="12"/>
        <rFont val="Times New Roman"/>
        <family val="1"/>
        <charset val="204"/>
      </rPr>
      <t xml:space="preserve">
</t>
    </r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</si>
</sst>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6" formatCode="0.0000"/>
  </numFmts>
  <fonts count="37"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Calibri"/>
      <family val="2"/>
      <charset val="204"/>
    </font>
    <font>
      <sz val="13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Calibri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2" borderId="0" applyNumberFormat="0" applyBorder="0" applyAlignment="0" applyProtection="0"/>
    <xf numFmtId="0" fontId="6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6" fillId="7" borderId="0" applyNumberFormat="0" applyBorder="0" applyAlignment="0" applyProtection="0"/>
    <xf numFmtId="0" fontId="1" fillId="8" borderId="0" applyNumberFormat="0" applyBorder="0" applyAlignment="0" applyProtection="0"/>
    <xf numFmtId="0" fontId="6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6" fillId="7" borderId="0" applyNumberFormat="0" applyBorder="0" applyAlignment="0" applyProtection="0"/>
    <xf numFmtId="0" fontId="1" fillId="2" borderId="0" applyNumberFormat="0" applyBorder="0" applyAlignment="0" applyProtection="0"/>
    <xf numFmtId="0" fontId="6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10" borderId="0" applyNumberFormat="0" applyBorder="0" applyAlignment="0" applyProtection="0"/>
    <xf numFmtId="0" fontId="6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6" fillId="13" borderId="0" applyNumberFormat="0" applyBorder="0" applyAlignment="0" applyProtection="0"/>
    <xf numFmtId="0" fontId="1" fillId="12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1" applyNumberFormat="0" applyAlignment="0" applyProtection="0"/>
    <xf numFmtId="0" fontId="9" fillId="8" borderId="2" applyNumberFormat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10" fillId="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13" borderId="1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3" fillId="6" borderId="7" applyNumberFormat="0" applyFont="0" applyAlignment="0" applyProtection="0"/>
    <xf numFmtId="0" fontId="17" fillId="15" borderId="8" applyNumberFormat="0" applyAlignment="0" applyProtection="0"/>
    <xf numFmtId="0" fontId="18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</cellStyleXfs>
  <cellXfs count="91">
    <xf numFmtId="0" fontId="0" fillId="0" borderId="0" xfId="0"/>
    <xf numFmtId="0" fontId="20" fillId="0" borderId="0" xfId="0" applyFont="1" applyFill="1" applyAlignment="1">
      <alignment horizontal="center" vertical="center"/>
    </xf>
    <xf numFmtId="0" fontId="20" fillId="0" borderId="0" xfId="0" applyFont="1" applyFill="1"/>
    <xf numFmtId="1" fontId="20" fillId="0" borderId="0" xfId="0" applyNumberFormat="1" applyFont="1" applyFill="1" applyAlignment="1">
      <alignment horizontal="center" vertical="center"/>
    </xf>
    <xf numFmtId="2" fontId="20" fillId="0" borderId="0" xfId="0" applyNumberFormat="1" applyFont="1" applyFill="1"/>
    <xf numFmtId="166" fontId="20" fillId="0" borderId="0" xfId="0" applyNumberFormat="1" applyFont="1" applyFill="1"/>
    <xf numFmtId="164" fontId="20" fillId="20" borderId="0" xfId="53" applyNumberFormat="1" applyFont="1" applyFill="1"/>
    <xf numFmtId="164" fontId="20" fillId="0" borderId="0" xfId="53" applyNumberFormat="1" applyFont="1" applyFill="1"/>
    <xf numFmtId="0" fontId="20" fillId="0" borderId="0" xfId="53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/>
    <xf numFmtId="1" fontId="21" fillId="0" borderId="0" xfId="0" applyNumberFormat="1" applyFont="1" applyFill="1" applyAlignment="1">
      <alignment horizontal="center" vertical="center"/>
    </xf>
    <xf numFmtId="2" fontId="21" fillId="0" borderId="0" xfId="0" applyNumberFormat="1" applyFont="1" applyFill="1"/>
    <xf numFmtId="166" fontId="21" fillId="0" borderId="0" xfId="0" applyNumberFormat="1" applyFont="1" applyFill="1"/>
    <xf numFmtId="166" fontId="21" fillId="0" borderId="0" xfId="0" applyNumberFormat="1" applyFont="1" applyFill="1" applyBorder="1" applyAlignment="1" applyProtection="1">
      <alignment vertical="top" wrapText="1"/>
      <protection locked="0"/>
    </xf>
    <xf numFmtId="0" fontId="22" fillId="0" borderId="0" xfId="0" applyFont="1"/>
    <xf numFmtId="0" fontId="24" fillId="0" borderId="0" xfId="0" applyFont="1"/>
    <xf numFmtId="0" fontId="27" fillId="0" borderId="0" xfId="0" applyFont="1"/>
    <xf numFmtId="0" fontId="28" fillId="0" borderId="0" xfId="0" applyFont="1" applyFill="1" applyAlignment="1">
      <alignment horizontal="center" vertical="center"/>
    </xf>
    <xf numFmtId="0" fontId="28" fillId="0" borderId="0" xfId="0" applyFont="1" applyFill="1"/>
    <xf numFmtId="1" fontId="28" fillId="0" borderId="0" xfId="0" applyNumberFormat="1" applyFont="1" applyFill="1" applyAlignment="1">
      <alignment horizontal="center" vertical="center"/>
    </xf>
    <xf numFmtId="2" fontId="28" fillId="0" borderId="0" xfId="0" applyNumberFormat="1" applyFont="1" applyFill="1"/>
    <xf numFmtId="166" fontId="28" fillId="0" borderId="0" xfId="0" applyNumberFormat="1" applyFont="1" applyFill="1"/>
    <xf numFmtId="164" fontId="28" fillId="20" borderId="0" xfId="53" applyNumberFormat="1" applyFont="1" applyFill="1"/>
    <xf numFmtId="164" fontId="28" fillId="0" borderId="0" xfId="53" applyNumberFormat="1" applyFont="1" applyFill="1"/>
    <xf numFmtId="0" fontId="28" fillId="0" borderId="0" xfId="53" applyNumberFormat="1" applyFont="1" applyFill="1" applyAlignment="1">
      <alignment horizontal="center" vertical="center"/>
    </xf>
    <xf numFmtId="0" fontId="29" fillId="0" borderId="0" xfId="0" applyFont="1"/>
    <xf numFmtId="0" fontId="31" fillId="0" borderId="0" xfId="0" applyFont="1" applyFill="1" applyAlignment="1">
      <alignment horizontal="center" vertical="center"/>
    </xf>
    <xf numFmtId="0" fontId="31" fillId="0" borderId="0" xfId="0" applyFont="1" applyFill="1"/>
    <xf numFmtId="1" fontId="31" fillId="0" borderId="0" xfId="0" applyNumberFormat="1" applyFont="1" applyFill="1" applyAlignment="1">
      <alignment horizontal="center" vertical="center"/>
    </xf>
    <xf numFmtId="2" fontId="31" fillId="0" borderId="0" xfId="0" applyNumberFormat="1" applyFont="1" applyFill="1"/>
    <xf numFmtId="166" fontId="31" fillId="0" borderId="0" xfId="0" applyNumberFormat="1" applyFont="1" applyFill="1"/>
    <xf numFmtId="164" fontId="31" fillId="20" borderId="0" xfId="53" applyNumberFormat="1" applyFont="1" applyFill="1"/>
    <xf numFmtId="164" fontId="31" fillId="0" borderId="0" xfId="53" applyNumberFormat="1" applyFont="1" applyFill="1"/>
    <xf numFmtId="0" fontId="31" fillId="0" borderId="0" xfId="53" applyNumberFormat="1" applyFont="1" applyFill="1" applyAlignment="1">
      <alignment horizontal="center" vertical="center"/>
    </xf>
    <xf numFmtId="0" fontId="32" fillId="0" borderId="10" xfId="52" applyNumberFormat="1" applyFont="1" applyFill="1" applyBorder="1" applyAlignment="1" applyProtection="1">
      <alignment horizontal="center" vertical="center" wrapText="1"/>
      <protection locked="0"/>
    </xf>
    <xf numFmtId="0" fontId="32" fillId="0" borderId="10" xfId="51" applyNumberFormat="1" applyFont="1" applyFill="1" applyBorder="1" applyAlignment="1" applyProtection="1">
      <alignment horizontal="center" vertical="center" wrapText="1"/>
      <protection locked="0"/>
    </xf>
    <xf numFmtId="1" fontId="32" fillId="0" borderId="10" xfId="51" applyNumberFormat="1" applyFont="1" applyFill="1" applyBorder="1" applyAlignment="1" applyProtection="1">
      <alignment horizontal="center" vertical="center" wrapText="1"/>
      <protection locked="0"/>
    </xf>
    <xf numFmtId="0" fontId="32" fillId="20" borderId="10" xfId="51" applyNumberFormat="1" applyFont="1" applyFill="1" applyBorder="1" applyAlignment="1" applyProtection="1">
      <alignment horizontal="center" vertical="center" wrapText="1"/>
      <protection locked="0"/>
    </xf>
    <xf numFmtId="166" fontId="32" fillId="0" borderId="10" xfId="51" applyNumberFormat="1" applyFont="1" applyFill="1" applyBorder="1" applyAlignment="1" applyProtection="1">
      <alignment horizontal="center" vertical="center" wrapText="1"/>
      <protection locked="0"/>
    </xf>
    <xf numFmtId="0" fontId="32" fillId="0" borderId="10" xfId="0" applyFont="1" applyFill="1" applyBorder="1" applyAlignment="1" applyProtection="1">
      <alignment horizontal="center" vertical="center" wrapText="1"/>
      <protection hidden="1"/>
    </xf>
    <xf numFmtId="0" fontId="32" fillId="0" borderId="10" xfId="0" applyFont="1" applyFill="1" applyBorder="1"/>
    <xf numFmtId="0" fontId="32" fillId="0" borderId="10" xfId="0" applyFont="1" applyFill="1" applyBorder="1" applyAlignment="1">
      <alignment horizontal="center"/>
    </xf>
    <xf numFmtId="1" fontId="32" fillId="0" borderId="10" xfId="0" applyNumberFormat="1" applyFont="1" applyFill="1" applyBorder="1" applyAlignment="1">
      <alignment horizontal="center" vertical="center"/>
    </xf>
    <xf numFmtId="2" fontId="32" fillId="0" borderId="10" xfId="0" applyNumberFormat="1" applyFont="1" applyFill="1" applyBorder="1"/>
    <xf numFmtId="166" fontId="32" fillId="0" borderId="10" xfId="0" applyNumberFormat="1" applyFont="1" applyFill="1" applyBorder="1" applyAlignment="1" applyProtection="1">
      <alignment horizontal="center" vertical="center" wrapText="1"/>
      <protection hidden="1"/>
    </xf>
    <xf numFmtId="165" fontId="32" fillId="20" borderId="10" xfId="0" applyNumberFormat="1" applyFont="1" applyFill="1" applyBorder="1" applyAlignment="1" applyProtection="1">
      <alignment horizontal="center" vertical="center" wrapText="1"/>
      <protection hidden="1"/>
    </xf>
    <xf numFmtId="165" fontId="32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32" fillId="0" borderId="10" xfId="0" applyNumberFormat="1" applyFont="1" applyFill="1" applyBorder="1" applyAlignment="1" applyProtection="1">
      <alignment horizontal="center" vertical="center" wrapText="1"/>
      <protection hidden="1"/>
    </xf>
    <xf numFmtId="43" fontId="33" fillId="0" borderId="10" xfId="53" applyNumberFormat="1" applyFont="1" applyFill="1" applyBorder="1" applyAlignment="1" applyProtection="1">
      <alignment horizontal="center" vertical="center" wrapText="1"/>
      <protection hidden="1"/>
    </xf>
    <xf numFmtId="0" fontId="32" fillId="0" borderId="10" xfId="0" applyFont="1" applyFill="1" applyBorder="1" applyAlignment="1" applyProtection="1">
      <alignment horizontal="left" vertical="center" wrapText="1"/>
      <protection hidden="1"/>
    </xf>
    <xf numFmtId="0" fontId="32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32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32" fillId="0" borderId="10" xfId="53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Alignment="1"/>
    <xf numFmtId="0" fontId="34" fillId="0" borderId="0" xfId="0" applyFont="1" applyAlignment="1">
      <alignment horizontal="left"/>
    </xf>
    <xf numFmtId="164" fontId="23" fillId="0" borderId="0" xfId="53" applyNumberFormat="1" applyFont="1" applyFill="1" applyAlignment="1">
      <alignment horizontal="left"/>
    </xf>
    <xf numFmtId="0" fontId="33" fillId="0" borderId="24" xfId="51" applyNumberFormat="1" applyFont="1" applyFill="1" applyBorder="1" applyAlignment="1" applyProtection="1">
      <alignment horizontal="center" vertical="center" wrapText="1"/>
      <protection locked="0"/>
    </xf>
    <xf numFmtId="0" fontId="33" fillId="0" borderId="25" xfId="51" applyNumberFormat="1" applyFont="1" applyFill="1" applyBorder="1" applyAlignment="1" applyProtection="1">
      <alignment horizontal="center" vertical="center" wrapText="1"/>
      <protection locked="0"/>
    </xf>
    <xf numFmtId="0" fontId="33" fillId="0" borderId="26" xfId="51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>
      <alignment vertical="center"/>
    </xf>
    <xf numFmtId="0" fontId="26" fillId="0" borderId="0" xfId="0" applyFont="1" applyBorder="1" applyAlignment="1"/>
    <xf numFmtId="0" fontId="22" fillId="0" borderId="0" xfId="0" applyFont="1" applyAlignment="1">
      <alignment wrapText="1"/>
    </xf>
    <xf numFmtId="0" fontId="30" fillId="0" borderId="0" xfId="0" applyFont="1" applyFill="1" applyAlignment="1">
      <alignment horizontal="left" vertical="center"/>
    </xf>
    <xf numFmtId="0" fontId="22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166" fontId="32" fillId="0" borderId="19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20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21" xfId="51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20" borderId="22" xfId="53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20" borderId="23" xfId="53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2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0" borderId="22" xfId="53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0" borderId="23" xfId="53" applyNumberFormat="1" applyFont="1" applyFill="1" applyBorder="1" applyAlignment="1" applyProtection="1">
      <alignment horizontal="center" vertical="center" textRotation="90" wrapText="1"/>
      <protection locked="0"/>
    </xf>
    <xf numFmtId="164" fontId="32" fillId="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0" fontId="33" fillId="0" borderId="22" xfId="53" applyNumberFormat="1" applyFont="1" applyFill="1" applyBorder="1" applyAlignment="1" applyProtection="1">
      <alignment horizontal="center" vertical="center" textRotation="90" wrapText="1"/>
      <protection locked="0"/>
    </xf>
    <xf numFmtId="0" fontId="33" fillId="0" borderId="23" xfId="53" applyNumberFormat="1" applyFont="1" applyFill="1" applyBorder="1" applyAlignment="1" applyProtection="1">
      <alignment horizontal="center" vertical="center" textRotation="90" wrapText="1"/>
      <protection locked="0"/>
    </xf>
    <xf numFmtId="0" fontId="33" fillId="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164" fontId="23" fillId="0" borderId="0" xfId="53" applyNumberFormat="1" applyFont="1" applyFill="1" applyAlignment="1">
      <alignment horizontal="left"/>
    </xf>
    <xf numFmtId="166" fontId="21" fillId="0" borderId="0" xfId="0" applyNumberFormat="1" applyFont="1" applyFill="1" applyBorder="1" applyAlignment="1" applyProtection="1">
      <alignment horizontal="left" vertical="top" wrapText="1"/>
      <protection locked="0"/>
    </xf>
    <xf numFmtId="2" fontId="23" fillId="0" borderId="12" xfId="0" applyNumberFormat="1" applyFont="1" applyFill="1" applyBorder="1" applyAlignment="1">
      <alignment horizontal="center" vertical="center" wrapText="1"/>
    </xf>
    <xf numFmtId="0" fontId="32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0" fontId="32" fillId="0" borderId="10" xfId="51" applyNumberFormat="1" applyFont="1" applyFill="1" applyBorder="1" applyAlignment="1" applyProtection="1">
      <alignment horizontal="center" vertical="center" textRotation="90" wrapText="1"/>
      <protection locked="0"/>
    </xf>
    <xf numFmtId="1" fontId="32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2" fontId="32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3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4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5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6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7" xfId="51" applyNumberFormat="1" applyFont="1" applyFill="1" applyBorder="1" applyAlignment="1" applyProtection="1">
      <alignment horizontal="center" vertical="center" textRotation="90" wrapText="1"/>
      <protection locked="0"/>
    </xf>
    <xf numFmtId="166" fontId="32" fillId="0" borderId="18" xfId="51" applyNumberFormat="1" applyFont="1" applyFill="1" applyBorder="1" applyAlignment="1" applyProtection="1">
      <alignment horizontal="center" vertical="center" textRotation="90" wrapText="1"/>
      <protection locked="0"/>
    </xf>
  </cellXfs>
  <cellStyles count="54">
    <cellStyle name="Accent1" xfId="1"/>
    <cellStyle name="Accent1 - 20%" xfId="2"/>
    <cellStyle name="Accent1 - 40%" xfId="3"/>
    <cellStyle name="Accent1 - 60%" xfId="4"/>
    <cellStyle name="Accent1_ТАРИФ 2016 с НАКЛАДНыми" xfId="5"/>
    <cellStyle name="Accent2" xfId="6"/>
    <cellStyle name="Accent2 - 20%" xfId="7"/>
    <cellStyle name="Accent2 - 40%" xfId="8"/>
    <cellStyle name="Accent2 - 60%" xfId="9"/>
    <cellStyle name="Accent2_ТАРИФ 2016 с НАКЛАДНыми" xfId="10"/>
    <cellStyle name="Accent3" xfId="11"/>
    <cellStyle name="Accent3 - 20%" xfId="12"/>
    <cellStyle name="Accent3 - 40%" xfId="13"/>
    <cellStyle name="Accent3 - 60%" xfId="14"/>
    <cellStyle name="Accent3_ТАРИФ 2016 с НАКЛАДНыми" xfId="15"/>
    <cellStyle name="Accent4" xfId="16"/>
    <cellStyle name="Accent4 - 20%" xfId="17"/>
    <cellStyle name="Accent4 - 40%" xfId="18"/>
    <cellStyle name="Accent4 - 60%" xfId="19"/>
    <cellStyle name="Accent4_ТАРИФ 2016 с НАКЛАДНыми" xfId="20"/>
    <cellStyle name="Accent5" xfId="21"/>
    <cellStyle name="Accent5 - 20%" xfId="22"/>
    <cellStyle name="Accent5 - 40%" xfId="23"/>
    <cellStyle name="Accent5 - 60%" xfId="24"/>
    <cellStyle name="Accent5_ТАРИФ 2016 с НАКЛАДНыми" xfId="25"/>
    <cellStyle name="Accent6" xfId="26"/>
    <cellStyle name="Accent6 - 20%" xfId="27"/>
    <cellStyle name="Accent6 - 40%" xfId="28"/>
    <cellStyle name="Accent6 - 60%" xfId="29"/>
    <cellStyle name="Accent6_ТАРИФ 2016 с НАКЛАДНыми" xfId="30"/>
    <cellStyle name="Bad" xfId="31"/>
    <cellStyle name="Calculation" xfId="32"/>
    <cellStyle name="Check Cell" xfId="33"/>
    <cellStyle name="Emphasis 1" xfId="34"/>
    <cellStyle name="Emphasis 2" xfId="35"/>
    <cellStyle name="Emphasis 3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Sheet Title" xfId="47"/>
    <cellStyle name="Total" xfId="48"/>
    <cellStyle name="Warning Text" xfId="49"/>
    <cellStyle name="Обычный" xfId="0" builtinId="0"/>
    <cellStyle name="Обычный 2" xfId="50"/>
    <cellStyle name="Обычный_Лист1" xfId="51"/>
    <cellStyle name="Обычный_Термосервис ЛТД" xfId="52"/>
    <cellStyle name="Финансовый" xfId="53" builtinId="3"/>
  </cellStyles>
  <dxfs count="1"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N53"/>
  <sheetViews>
    <sheetView tabSelected="1" view="pageBreakPreview" zoomScale="80" zoomScaleSheetLayoutView="80" workbookViewId="0">
      <selection activeCell="M21" sqref="M21:M23"/>
    </sheetView>
  </sheetViews>
  <sheetFormatPr defaultRowHeight="15.75"/>
  <cols>
    <col min="1" max="1" width="5.28515625" style="1" customWidth="1"/>
    <col min="2" max="2" width="6.140625" style="2" customWidth="1"/>
    <col min="3" max="3" width="26.42578125" style="2" customWidth="1"/>
    <col min="4" max="4" width="9.140625" style="2"/>
    <col min="5" max="5" width="5.42578125" style="3" customWidth="1"/>
    <col min="6" max="6" width="10" style="4" customWidth="1"/>
    <col min="7" max="7" width="14" style="5" customWidth="1"/>
    <col min="8" max="8" width="12.7109375" style="5" customWidth="1"/>
    <col min="9" max="9" width="11.42578125" style="5" customWidth="1"/>
    <col min="10" max="10" width="11.42578125" style="6" customWidth="1"/>
    <col min="11" max="11" width="0.42578125" style="7" hidden="1" customWidth="1"/>
    <col min="12" max="12" width="1.5703125" style="7" hidden="1" customWidth="1"/>
    <col min="13" max="13" width="11.42578125" style="7" customWidth="1"/>
    <col min="14" max="14" width="16.140625" style="8" customWidth="1"/>
  </cols>
  <sheetData>
    <row r="1" spans="1:14" s="16" customFormat="1" ht="69.75" customHeight="1">
      <c r="A1" s="9"/>
      <c r="B1" s="10"/>
      <c r="C1" s="10"/>
      <c r="D1" s="10"/>
      <c r="E1" s="11"/>
      <c r="F1" s="12"/>
      <c r="G1" s="13"/>
      <c r="H1" s="13"/>
      <c r="I1" s="14"/>
      <c r="K1" s="14"/>
      <c r="L1" s="14"/>
      <c r="M1" s="79" t="s">
        <v>29</v>
      </c>
      <c r="N1" s="79"/>
    </row>
    <row r="2" spans="1:14" s="15" customFormat="1" ht="80.25" customHeight="1">
      <c r="A2" s="80" t="s">
        <v>28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9.75" customHeight="1">
      <c r="A3" s="81" t="s">
        <v>13</v>
      </c>
      <c r="B3" s="82" t="s">
        <v>0</v>
      </c>
      <c r="C3" s="82" t="s">
        <v>1</v>
      </c>
      <c r="D3" s="82" t="s">
        <v>2</v>
      </c>
      <c r="E3" s="83" t="s">
        <v>3</v>
      </c>
      <c r="F3" s="84" t="s">
        <v>4</v>
      </c>
      <c r="G3" s="85" t="s">
        <v>21</v>
      </c>
      <c r="H3" s="88" t="s">
        <v>22</v>
      </c>
      <c r="I3" s="66" t="s">
        <v>23</v>
      </c>
      <c r="J3" s="69" t="s">
        <v>5</v>
      </c>
      <c r="K3" s="72" t="s">
        <v>6</v>
      </c>
      <c r="L3" s="72" t="s">
        <v>7</v>
      </c>
      <c r="M3" s="72" t="s">
        <v>14</v>
      </c>
      <c r="N3" s="75" t="s">
        <v>24</v>
      </c>
    </row>
    <row r="4" spans="1:14" ht="42" customHeight="1">
      <c r="A4" s="81"/>
      <c r="B4" s="82"/>
      <c r="C4" s="82"/>
      <c r="D4" s="82"/>
      <c r="E4" s="83"/>
      <c r="F4" s="84"/>
      <c r="G4" s="86"/>
      <c r="H4" s="89"/>
      <c r="I4" s="67"/>
      <c r="J4" s="70"/>
      <c r="K4" s="73"/>
      <c r="L4" s="73"/>
      <c r="M4" s="73"/>
      <c r="N4" s="76"/>
    </row>
    <row r="5" spans="1:14" ht="110.25" customHeight="1">
      <c r="A5" s="81"/>
      <c r="B5" s="82"/>
      <c r="C5" s="82"/>
      <c r="D5" s="82"/>
      <c r="E5" s="83"/>
      <c r="F5" s="84"/>
      <c r="G5" s="87"/>
      <c r="H5" s="90"/>
      <c r="I5" s="68"/>
      <c r="J5" s="71"/>
      <c r="K5" s="74"/>
      <c r="L5" s="74"/>
      <c r="M5" s="74"/>
      <c r="N5" s="77"/>
    </row>
    <row r="6" spans="1:14" ht="18.75">
      <c r="A6" s="35">
        <v>1</v>
      </c>
      <c r="B6" s="36">
        <v>2</v>
      </c>
      <c r="C6" s="36">
        <v>3</v>
      </c>
      <c r="D6" s="36">
        <v>4</v>
      </c>
      <c r="E6" s="36">
        <v>5</v>
      </c>
      <c r="F6" s="36">
        <v>6</v>
      </c>
      <c r="G6" s="37">
        <v>7</v>
      </c>
      <c r="H6" s="37">
        <v>8</v>
      </c>
      <c r="I6" s="37">
        <v>9</v>
      </c>
      <c r="J6" s="38">
        <v>10</v>
      </c>
      <c r="K6" s="36">
        <v>42</v>
      </c>
      <c r="L6" s="36">
        <v>44</v>
      </c>
      <c r="M6" s="36">
        <v>11</v>
      </c>
      <c r="N6" s="36">
        <v>12</v>
      </c>
    </row>
    <row r="7" spans="1:14" ht="18.75">
      <c r="A7" s="35"/>
      <c r="B7" s="36"/>
      <c r="C7" s="57" t="s">
        <v>12</v>
      </c>
      <c r="D7" s="58"/>
      <c r="E7" s="58"/>
      <c r="F7" s="59"/>
      <c r="G7" s="39"/>
      <c r="H7" s="39"/>
      <c r="I7" s="39"/>
      <c r="J7" s="38"/>
      <c r="K7" s="36"/>
      <c r="L7" s="36"/>
      <c r="M7" s="36"/>
      <c r="N7" s="36"/>
    </row>
    <row r="8" spans="1:14" ht="18.75">
      <c r="A8" s="40">
        <v>50</v>
      </c>
      <c r="B8" s="41" t="s">
        <v>8</v>
      </c>
      <c r="C8" s="41" t="s">
        <v>11</v>
      </c>
      <c r="D8" s="42" t="s">
        <v>9</v>
      </c>
      <c r="E8" s="43">
        <v>2</v>
      </c>
      <c r="F8" s="44">
        <v>753.8</v>
      </c>
      <c r="G8" s="45">
        <v>0.17799999999999999</v>
      </c>
      <c r="H8" s="45">
        <v>2.5999999999999999E-2</v>
      </c>
      <c r="I8" s="45">
        <v>1.11E-2</v>
      </c>
      <c r="J8" s="46">
        <f>ROUND(G8+H8+I8,3)</f>
        <v>0.215</v>
      </c>
      <c r="K8" s="47"/>
      <c r="L8" s="47"/>
      <c r="M8" s="48">
        <f>ROUND(J8*0.2,2)</f>
        <v>0.04</v>
      </c>
      <c r="N8" s="49">
        <f>ROUND(J8+M8,2)</f>
        <v>0.26</v>
      </c>
    </row>
    <row r="9" spans="1:14" s="17" customFormat="1" ht="16.5" hidden="1">
      <c r="A9" s="60" t="s">
        <v>20</v>
      </c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</row>
    <row r="10" spans="1:14" s="17" customFormat="1" ht="59.25" customHeight="1">
      <c r="A10" s="62" t="s">
        <v>25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</row>
    <row r="11" spans="1:14" s="17" customFormat="1" ht="16.5">
      <c r="A11" s="63"/>
      <c r="B11" s="64"/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</row>
    <row r="12" spans="1:14" s="17" customFormat="1" ht="18.75">
      <c r="A12" s="54" t="s">
        <v>15</v>
      </c>
      <c r="B12" s="54"/>
      <c r="C12" s="28"/>
      <c r="D12" s="28"/>
      <c r="E12" s="29"/>
      <c r="F12" s="30"/>
      <c r="G12" s="31"/>
      <c r="H12" s="31"/>
      <c r="I12" s="31"/>
      <c r="J12" s="32"/>
      <c r="K12" s="33"/>
      <c r="L12" s="33"/>
      <c r="M12" s="33"/>
      <c r="N12" s="34"/>
    </row>
    <row r="13" spans="1:14" s="17" customFormat="1" ht="18.75">
      <c r="A13" s="54" t="s">
        <v>18</v>
      </c>
      <c r="B13" s="54"/>
      <c r="C13" s="28"/>
      <c r="D13" s="28"/>
      <c r="E13" s="29"/>
      <c r="F13" s="30"/>
      <c r="G13" s="31"/>
      <c r="H13" s="31"/>
      <c r="I13" s="31"/>
      <c r="J13" s="32"/>
      <c r="K13" s="33"/>
      <c r="L13" s="33"/>
      <c r="M13" s="78" t="s">
        <v>19</v>
      </c>
      <c r="N13" s="78"/>
    </row>
    <row r="14" spans="1:14" s="17" customFormat="1" ht="18.75">
      <c r="A14" s="27"/>
      <c r="B14" s="28"/>
      <c r="C14" s="28"/>
      <c r="D14" s="28"/>
      <c r="E14" s="29"/>
      <c r="F14" s="30"/>
      <c r="G14" s="31"/>
      <c r="H14" s="31"/>
      <c r="I14" s="31"/>
      <c r="J14" s="32"/>
      <c r="K14" s="33"/>
      <c r="L14" s="33"/>
      <c r="M14" s="56"/>
      <c r="N14" s="56"/>
    </row>
    <row r="15" spans="1:14" s="17" customFormat="1" ht="18.75">
      <c r="A15" s="54" t="s">
        <v>16</v>
      </c>
      <c r="B15" s="54"/>
      <c r="C15" s="28"/>
      <c r="D15" s="28"/>
      <c r="E15" s="29"/>
      <c r="F15" s="30"/>
      <c r="G15" s="31"/>
      <c r="H15" s="31"/>
      <c r="I15" s="31"/>
      <c r="J15" s="32"/>
      <c r="K15" s="33"/>
      <c r="L15" s="33"/>
      <c r="M15" s="65" t="s">
        <v>17</v>
      </c>
      <c r="N15" s="65"/>
    </row>
    <row r="16" spans="1:14" s="17" customFormat="1" ht="18.75">
      <c r="A16" s="54"/>
      <c r="B16" s="54"/>
      <c r="C16" s="28"/>
      <c r="D16" s="28"/>
      <c r="E16" s="29"/>
      <c r="F16" s="30"/>
      <c r="G16" s="31"/>
      <c r="H16" s="31"/>
      <c r="I16" s="31"/>
      <c r="J16" s="32"/>
      <c r="K16" s="33"/>
      <c r="L16" s="33"/>
      <c r="M16" s="55"/>
      <c r="N16" s="55"/>
    </row>
    <row r="17" spans="1:14" s="17" customFormat="1" ht="18.75">
      <c r="A17" s="54"/>
      <c r="B17" s="54"/>
      <c r="C17" s="28"/>
      <c r="D17" s="28"/>
      <c r="E17" s="29"/>
      <c r="F17" s="30"/>
      <c r="G17" s="31"/>
      <c r="H17" s="31"/>
      <c r="I17" s="31"/>
      <c r="J17" s="32"/>
      <c r="K17" s="33"/>
      <c r="L17" s="33"/>
      <c r="M17" s="55"/>
      <c r="N17" s="55"/>
    </row>
    <row r="18" spans="1:14" s="17" customFormat="1" ht="18.75">
      <c r="A18" s="54"/>
      <c r="B18" s="54"/>
      <c r="C18" s="28"/>
      <c r="D18" s="28"/>
      <c r="E18" s="29"/>
      <c r="F18" s="30"/>
      <c r="G18" s="31"/>
      <c r="H18" s="31"/>
      <c r="I18" s="31"/>
      <c r="J18" s="32"/>
      <c r="K18" s="33"/>
      <c r="L18" s="33"/>
      <c r="M18" s="55"/>
      <c r="N18" s="55"/>
    </row>
    <row r="19" spans="1:14" s="16" customFormat="1" ht="69.75" customHeight="1">
      <c r="A19" s="9"/>
      <c r="B19" s="10"/>
      <c r="C19" s="10"/>
      <c r="D19" s="10"/>
      <c r="E19" s="11"/>
      <c r="F19" s="12"/>
      <c r="G19" s="13"/>
      <c r="H19" s="13"/>
      <c r="I19" s="14"/>
      <c r="K19" s="14"/>
      <c r="L19" s="14"/>
      <c r="M19" s="79" t="s">
        <v>30</v>
      </c>
      <c r="N19" s="79"/>
    </row>
    <row r="20" spans="1:14" s="15" customFormat="1" ht="80.25" customHeight="1">
      <c r="A20" s="80" t="s">
        <v>26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</row>
    <row r="21" spans="1:14" ht="9.75" customHeight="1">
      <c r="A21" s="81" t="s">
        <v>13</v>
      </c>
      <c r="B21" s="82" t="s">
        <v>0</v>
      </c>
      <c r="C21" s="82" t="s">
        <v>1</v>
      </c>
      <c r="D21" s="82" t="s">
        <v>2</v>
      </c>
      <c r="E21" s="83" t="s">
        <v>3</v>
      </c>
      <c r="F21" s="84" t="s">
        <v>4</v>
      </c>
      <c r="G21" s="85" t="s">
        <v>21</v>
      </c>
      <c r="H21" s="88" t="s">
        <v>22</v>
      </c>
      <c r="I21" s="66" t="s">
        <v>23</v>
      </c>
      <c r="J21" s="69" t="s">
        <v>5</v>
      </c>
      <c r="K21" s="72" t="s">
        <v>6</v>
      </c>
      <c r="L21" s="72" t="s">
        <v>7</v>
      </c>
      <c r="M21" s="72" t="s">
        <v>14</v>
      </c>
      <c r="N21" s="75" t="s">
        <v>24</v>
      </c>
    </row>
    <row r="22" spans="1:14" ht="42" customHeight="1">
      <c r="A22" s="81"/>
      <c r="B22" s="82"/>
      <c r="C22" s="82"/>
      <c r="D22" s="82"/>
      <c r="E22" s="83"/>
      <c r="F22" s="84"/>
      <c r="G22" s="86"/>
      <c r="H22" s="89"/>
      <c r="I22" s="67"/>
      <c r="J22" s="70"/>
      <c r="K22" s="73"/>
      <c r="L22" s="73"/>
      <c r="M22" s="73"/>
      <c r="N22" s="76"/>
    </row>
    <row r="23" spans="1:14" ht="110.25" customHeight="1">
      <c r="A23" s="81"/>
      <c r="B23" s="82"/>
      <c r="C23" s="82"/>
      <c r="D23" s="82"/>
      <c r="E23" s="83"/>
      <c r="F23" s="84"/>
      <c r="G23" s="87"/>
      <c r="H23" s="90"/>
      <c r="I23" s="68"/>
      <c r="J23" s="71"/>
      <c r="K23" s="74"/>
      <c r="L23" s="74"/>
      <c r="M23" s="74"/>
      <c r="N23" s="77"/>
    </row>
    <row r="24" spans="1:14" ht="18.75">
      <c r="A24" s="35">
        <v>1</v>
      </c>
      <c r="B24" s="36">
        <v>2</v>
      </c>
      <c r="C24" s="36">
        <v>3</v>
      </c>
      <c r="D24" s="36">
        <v>4</v>
      </c>
      <c r="E24" s="36">
        <v>5</v>
      </c>
      <c r="F24" s="36">
        <v>6</v>
      </c>
      <c r="G24" s="37">
        <v>7</v>
      </c>
      <c r="H24" s="37">
        <v>8</v>
      </c>
      <c r="I24" s="37">
        <v>9</v>
      </c>
      <c r="J24" s="38">
        <v>10</v>
      </c>
      <c r="K24" s="36">
        <v>42</v>
      </c>
      <c r="L24" s="36">
        <v>44</v>
      </c>
      <c r="M24" s="36">
        <v>11</v>
      </c>
      <c r="N24" s="36">
        <v>12</v>
      </c>
    </row>
    <row r="25" spans="1:14" ht="18.75">
      <c r="A25" s="35"/>
      <c r="B25" s="36"/>
      <c r="C25" s="57" t="s">
        <v>12</v>
      </c>
      <c r="D25" s="58"/>
      <c r="E25" s="58"/>
      <c r="F25" s="59"/>
      <c r="G25" s="39"/>
      <c r="H25" s="39"/>
      <c r="I25" s="39"/>
      <c r="J25" s="38"/>
      <c r="K25" s="36"/>
      <c r="L25" s="36"/>
      <c r="M25" s="36"/>
      <c r="N25" s="36"/>
    </row>
    <row r="26" spans="1:14" ht="18.75">
      <c r="A26" s="40">
        <v>65</v>
      </c>
      <c r="B26" s="40" t="s">
        <v>8</v>
      </c>
      <c r="C26" s="50" t="s">
        <v>10</v>
      </c>
      <c r="D26" s="51">
        <v>172</v>
      </c>
      <c r="E26" s="52">
        <v>9</v>
      </c>
      <c r="F26" s="51">
        <v>3623.3</v>
      </c>
      <c r="G26" s="45">
        <v>0.14099999999999999</v>
      </c>
      <c r="H26" s="45">
        <v>4.7E-2</v>
      </c>
      <c r="I26" s="45">
        <v>1.95E-2</v>
      </c>
      <c r="J26" s="46">
        <f>ROUND(G26+H26+I26,3)</f>
        <v>0.20799999999999999</v>
      </c>
      <c r="K26" s="53"/>
      <c r="L26" s="53"/>
      <c r="M26" s="48">
        <f>ROUND(J26*0.2,2)</f>
        <v>0.04</v>
      </c>
      <c r="N26" s="49">
        <f>ROUND(J26+M26,2)</f>
        <v>0.25</v>
      </c>
    </row>
    <row r="27" spans="1:14" s="17" customFormat="1" ht="16.5" hidden="1">
      <c r="A27" s="60" t="s">
        <v>20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</row>
    <row r="28" spans="1:14" s="17" customFormat="1" ht="59.25" customHeight="1">
      <c r="A28" s="62" t="s">
        <v>27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</row>
    <row r="29" spans="1:14" s="17" customFormat="1" ht="16.5">
      <c r="A29" s="63"/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</row>
    <row r="30" spans="1:14" s="17" customFormat="1" ht="18.75">
      <c r="A30" s="54" t="s">
        <v>15</v>
      </c>
      <c r="B30" s="54"/>
      <c r="C30" s="28"/>
      <c r="D30" s="28"/>
      <c r="E30" s="29"/>
      <c r="F30" s="30"/>
      <c r="G30" s="31"/>
      <c r="H30" s="31"/>
      <c r="I30" s="31"/>
      <c r="J30" s="32"/>
      <c r="K30" s="33"/>
      <c r="L30" s="33"/>
      <c r="M30" s="33"/>
      <c r="N30" s="34"/>
    </row>
    <row r="31" spans="1:14" s="17" customFormat="1" ht="18.75">
      <c r="A31" s="54" t="s">
        <v>18</v>
      </c>
      <c r="B31" s="54"/>
      <c r="C31" s="28"/>
      <c r="D31" s="28"/>
      <c r="E31" s="29"/>
      <c r="F31" s="30"/>
      <c r="G31" s="31"/>
      <c r="H31" s="31"/>
      <c r="I31" s="31"/>
      <c r="J31" s="32"/>
      <c r="K31" s="33"/>
      <c r="L31" s="33"/>
      <c r="M31" s="78" t="s">
        <v>19</v>
      </c>
      <c r="N31" s="78"/>
    </row>
    <row r="32" spans="1:14" s="17" customFormat="1" ht="18.75">
      <c r="A32" s="27"/>
      <c r="B32" s="28"/>
      <c r="C32" s="28"/>
      <c r="D32" s="28"/>
      <c r="E32" s="29"/>
      <c r="F32" s="30"/>
      <c r="G32" s="31"/>
      <c r="H32" s="31"/>
      <c r="I32" s="31"/>
      <c r="J32" s="32"/>
      <c r="K32" s="33"/>
      <c r="L32" s="33"/>
      <c r="M32" s="56"/>
      <c r="N32" s="56"/>
    </row>
    <row r="33" spans="1:14" s="17" customFormat="1" ht="18.75">
      <c r="A33" s="54" t="s">
        <v>16</v>
      </c>
      <c r="B33" s="54"/>
      <c r="C33" s="28"/>
      <c r="D33" s="28"/>
      <c r="E33" s="29"/>
      <c r="F33" s="30"/>
      <c r="G33" s="31"/>
      <c r="H33" s="31"/>
      <c r="I33" s="31"/>
      <c r="J33" s="32"/>
      <c r="K33" s="33"/>
      <c r="L33" s="33"/>
      <c r="M33" s="65" t="s">
        <v>17</v>
      </c>
      <c r="N33" s="65"/>
    </row>
    <row r="34" spans="1:14" s="26" customFormat="1" ht="17.25">
      <c r="A34" s="18"/>
      <c r="B34" s="19"/>
      <c r="C34" s="19"/>
      <c r="D34" s="19"/>
      <c r="E34" s="20"/>
      <c r="F34" s="21"/>
      <c r="G34" s="22"/>
      <c r="H34" s="22"/>
      <c r="I34" s="22"/>
      <c r="J34" s="23"/>
      <c r="K34" s="24"/>
      <c r="L34" s="24"/>
      <c r="M34" s="24"/>
      <c r="N34" s="25"/>
    </row>
    <row r="35" spans="1:14" s="26" customFormat="1" ht="17.25">
      <c r="A35" s="18"/>
      <c r="B35" s="19"/>
      <c r="C35" s="19"/>
      <c r="D35" s="19"/>
      <c r="E35" s="20"/>
      <c r="F35" s="21"/>
      <c r="G35" s="22"/>
      <c r="H35" s="22"/>
      <c r="I35" s="22"/>
      <c r="J35" s="23"/>
      <c r="K35" s="24"/>
      <c r="L35" s="24"/>
      <c r="M35" s="24"/>
      <c r="N35" s="25"/>
    </row>
    <row r="36" spans="1:14" s="26" customFormat="1" ht="17.25">
      <c r="A36" s="18"/>
      <c r="B36" s="19"/>
      <c r="C36" s="19"/>
      <c r="D36" s="19"/>
      <c r="E36" s="20"/>
      <c r="F36" s="21"/>
      <c r="G36" s="22"/>
      <c r="H36" s="22"/>
      <c r="I36" s="22"/>
      <c r="J36" s="23"/>
      <c r="K36" s="24"/>
      <c r="L36" s="24"/>
      <c r="M36" s="24"/>
      <c r="N36" s="25"/>
    </row>
    <row r="37" spans="1:14" s="26" customFormat="1" ht="17.25">
      <c r="A37" s="18"/>
      <c r="B37" s="19"/>
      <c r="C37" s="19"/>
      <c r="D37" s="19"/>
      <c r="E37" s="20"/>
      <c r="F37" s="21"/>
      <c r="G37" s="22"/>
      <c r="H37" s="22"/>
      <c r="I37" s="22"/>
      <c r="J37" s="23"/>
      <c r="K37" s="24"/>
      <c r="L37" s="24"/>
      <c r="M37" s="24"/>
      <c r="N37" s="25"/>
    </row>
    <row r="38" spans="1:14" s="26" customFormat="1" ht="17.25">
      <c r="A38" s="18"/>
      <c r="B38" s="19"/>
      <c r="C38" s="19"/>
      <c r="D38" s="19"/>
      <c r="E38" s="20"/>
      <c r="F38" s="21"/>
      <c r="G38" s="22"/>
      <c r="H38" s="22"/>
      <c r="I38" s="22"/>
      <c r="J38" s="23"/>
      <c r="K38" s="24"/>
      <c r="L38" s="24"/>
      <c r="M38" s="24"/>
      <c r="N38" s="25"/>
    </row>
    <row r="39" spans="1:14" s="26" customFormat="1" ht="17.25">
      <c r="A39" s="18"/>
      <c r="B39" s="19"/>
      <c r="C39" s="19"/>
      <c r="D39" s="19"/>
      <c r="E39" s="20"/>
      <c r="F39" s="21"/>
      <c r="G39" s="22"/>
      <c r="H39" s="22"/>
      <c r="I39" s="22"/>
      <c r="J39" s="23"/>
      <c r="K39" s="24"/>
      <c r="L39" s="24"/>
      <c r="M39" s="24"/>
      <c r="N39" s="25"/>
    </row>
    <row r="40" spans="1:14" s="26" customFormat="1" ht="17.25">
      <c r="A40" s="18"/>
      <c r="B40" s="19"/>
      <c r="C40" s="19"/>
      <c r="D40" s="19"/>
      <c r="E40" s="20"/>
      <c r="F40" s="21"/>
      <c r="G40" s="22"/>
      <c r="H40" s="22"/>
      <c r="I40" s="22"/>
      <c r="J40" s="23"/>
      <c r="K40" s="24"/>
      <c r="L40" s="24"/>
      <c r="M40" s="24"/>
      <c r="N40" s="25"/>
    </row>
    <row r="41" spans="1:14" s="26" customFormat="1" ht="17.25">
      <c r="A41" s="18"/>
      <c r="B41" s="19"/>
      <c r="C41" s="19"/>
      <c r="D41" s="19"/>
      <c r="E41" s="20"/>
      <c r="F41" s="21"/>
      <c r="G41" s="22"/>
      <c r="H41" s="22"/>
      <c r="I41" s="22"/>
      <c r="J41" s="23"/>
      <c r="K41" s="24"/>
      <c r="L41" s="24"/>
      <c r="M41" s="24"/>
      <c r="N41" s="25"/>
    </row>
    <row r="42" spans="1:14" s="26" customFormat="1" ht="17.25">
      <c r="A42" s="18"/>
      <c r="B42" s="19"/>
      <c r="C42" s="19"/>
      <c r="D42" s="19"/>
      <c r="E42" s="20"/>
      <c r="F42" s="21"/>
      <c r="G42" s="22"/>
      <c r="H42" s="22"/>
      <c r="I42" s="22"/>
      <c r="J42" s="23"/>
      <c r="K42" s="24"/>
      <c r="L42" s="24"/>
      <c r="M42" s="24"/>
      <c r="N42" s="25"/>
    </row>
    <row r="43" spans="1:14" s="26" customFormat="1" ht="17.25">
      <c r="A43" s="18"/>
      <c r="B43" s="19"/>
      <c r="C43" s="19"/>
      <c r="D43" s="19"/>
      <c r="E43" s="20"/>
      <c r="F43" s="21"/>
      <c r="G43" s="22"/>
      <c r="H43" s="22"/>
      <c r="I43" s="22"/>
      <c r="J43" s="23"/>
      <c r="K43" s="24"/>
      <c r="L43" s="24"/>
      <c r="M43" s="24"/>
      <c r="N43" s="25"/>
    </row>
    <row r="44" spans="1:14" s="26" customFormat="1" ht="17.25">
      <c r="A44" s="18"/>
      <c r="B44" s="19"/>
      <c r="C44" s="19"/>
      <c r="D44" s="19"/>
      <c r="E44" s="20"/>
      <c r="F44" s="21"/>
      <c r="G44" s="22"/>
      <c r="H44" s="22"/>
      <c r="I44" s="22"/>
      <c r="J44" s="23"/>
      <c r="K44" s="24"/>
      <c r="L44" s="24"/>
      <c r="M44" s="24"/>
      <c r="N44" s="25"/>
    </row>
    <row r="45" spans="1:14" s="26" customFormat="1" ht="17.25">
      <c r="A45" s="18"/>
      <c r="B45" s="19"/>
      <c r="C45" s="19"/>
      <c r="D45" s="19"/>
      <c r="E45" s="20"/>
      <c r="F45" s="21"/>
      <c r="G45" s="22"/>
      <c r="H45" s="22"/>
      <c r="I45" s="22"/>
      <c r="J45" s="23"/>
      <c r="K45" s="24"/>
      <c r="L45" s="24"/>
      <c r="M45" s="24"/>
      <c r="N45" s="25"/>
    </row>
    <row r="46" spans="1:14" s="26" customFormat="1" ht="17.25">
      <c r="A46" s="18"/>
      <c r="B46" s="19"/>
      <c r="C46" s="19"/>
      <c r="D46" s="19"/>
      <c r="E46" s="20"/>
      <c r="F46" s="21"/>
      <c r="G46" s="22"/>
      <c r="H46" s="22"/>
      <c r="I46" s="22"/>
      <c r="J46" s="23"/>
      <c r="K46" s="24"/>
      <c r="L46" s="24"/>
      <c r="M46" s="24"/>
      <c r="N46" s="25"/>
    </row>
    <row r="47" spans="1:14" s="26" customFormat="1" ht="17.25">
      <c r="A47" s="18"/>
      <c r="B47" s="19"/>
      <c r="C47" s="19"/>
      <c r="D47" s="19"/>
      <c r="E47" s="20"/>
      <c r="F47" s="21"/>
      <c r="G47" s="22"/>
      <c r="H47" s="22"/>
      <c r="I47" s="22"/>
      <c r="J47" s="23"/>
      <c r="K47" s="24"/>
      <c r="L47" s="24"/>
      <c r="M47" s="24"/>
      <c r="N47" s="25"/>
    </row>
    <row r="48" spans="1:14" s="26" customFormat="1" ht="17.25">
      <c r="A48" s="18"/>
      <c r="B48" s="19"/>
      <c r="C48" s="19"/>
      <c r="D48" s="19"/>
      <c r="E48" s="20"/>
      <c r="F48" s="21"/>
      <c r="G48" s="22"/>
      <c r="H48" s="22"/>
      <c r="I48" s="22"/>
      <c r="J48" s="23"/>
      <c r="K48" s="24"/>
      <c r="L48" s="24"/>
      <c r="M48" s="24"/>
      <c r="N48" s="25"/>
    </row>
    <row r="49" spans="1:14" s="26" customFormat="1" ht="17.25">
      <c r="A49" s="18"/>
      <c r="B49" s="19"/>
      <c r="C49" s="19"/>
      <c r="D49" s="19"/>
      <c r="E49" s="20"/>
      <c r="F49" s="21"/>
      <c r="G49" s="22"/>
      <c r="H49" s="22"/>
      <c r="I49" s="22"/>
      <c r="J49" s="23"/>
      <c r="K49" s="24"/>
      <c r="L49" s="24"/>
      <c r="M49" s="24"/>
      <c r="N49" s="25"/>
    </row>
    <row r="50" spans="1:14" s="26" customFormat="1" ht="17.25">
      <c r="A50" s="18"/>
      <c r="B50" s="19"/>
      <c r="C50" s="19"/>
      <c r="D50" s="19"/>
      <c r="E50" s="20"/>
      <c r="F50" s="21"/>
      <c r="G50" s="22"/>
      <c r="H50" s="22"/>
      <c r="I50" s="22"/>
      <c r="J50" s="23"/>
      <c r="K50" s="24"/>
      <c r="L50" s="24"/>
      <c r="M50" s="24"/>
      <c r="N50" s="25"/>
    </row>
    <row r="51" spans="1:14" s="26" customFormat="1" ht="17.25">
      <c r="A51" s="18"/>
      <c r="B51" s="19"/>
      <c r="C51" s="19"/>
      <c r="D51" s="19"/>
      <c r="E51" s="20"/>
      <c r="F51" s="21"/>
      <c r="G51" s="22"/>
      <c r="H51" s="22"/>
      <c r="I51" s="22"/>
      <c r="J51" s="23"/>
      <c r="K51" s="24"/>
      <c r="L51" s="24"/>
      <c r="M51" s="24"/>
      <c r="N51" s="25"/>
    </row>
    <row r="52" spans="1:14" s="26" customFormat="1" ht="17.25">
      <c r="A52" s="18"/>
      <c r="B52" s="19"/>
      <c r="C52" s="19"/>
      <c r="D52" s="19"/>
      <c r="E52" s="20"/>
      <c r="F52" s="21"/>
      <c r="G52" s="22"/>
      <c r="H52" s="22"/>
      <c r="I52" s="22"/>
      <c r="J52" s="23"/>
      <c r="K52" s="24"/>
      <c r="L52" s="24"/>
      <c r="M52" s="24"/>
      <c r="N52" s="25"/>
    </row>
    <row r="53" spans="1:14" s="26" customFormat="1" ht="17.25">
      <c r="A53" s="18"/>
      <c r="B53" s="19"/>
      <c r="C53" s="19"/>
      <c r="D53" s="19"/>
      <c r="E53" s="20"/>
      <c r="F53" s="21"/>
      <c r="G53" s="22"/>
      <c r="H53" s="22"/>
      <c r="I53" s="22"/>
      <c r="J53" s="23"/>
      <c r="K53" s="24"/>
      <c r="L53" s="24"/>
      <c r="M53" s="24"/>
      <c r="N53" s="25"/>
    </row>
  </sheetData>
  <mergeCells count="44">
    <mergeCell ref="C21:C23"/>
    <mergeCell ref="D21:D23"/>
    <mergeCell ref="E21:E23"/>
    <mergeCell ref="F21:F23"/>
    <mergeCell ref="G21:G23"/>
    <mergeCell ref="H21:H23"/>
    <mergeCell ref="M33:N33"/>
    <mergeCell ref="I21:I23"/>
    <mergeCell ref="J21:J23"/>
    <mergeCell ref="K21:K23"/>
    <mergeCell ref="L21:L23"/>
    <mergeCell ref="M21:M23"/>
    <mergeCell ref="N21:N23"/>
    <mergeCell ref="M31:N31"/>
    <mergeCell ref="G3:G5"/>
    <mergeCell ref="H3:H5"/>
    <mergeCell ref="C25:F25"/>
    <mergeCell ref="A27:N27"/>
    <mergeCell ref="A28:N28"/>
    <mergeCell ref="A29:N29"/>
    <mergeCell ref="M19:N19"/>
    <mergeCell ref="A20:N20"/>
    <mergeCell ref="A21:A23"/>
    <mergeCell ref="B21:B23"/>
    <mergeCell ref="N3:N5"/>
    <mergeCell ref="M13:N13"/>
    <mergeCell ref="M1:N1"/>
    <mergeCell ref="A2:N2"/>
    <mergeCell ref="A3:A5"/>
    <mergeCell ref="B3:B5"/>
    <mergeCell ref="C3:C5"/>
    <mergeCell ref="D3:D5"/>
    <mergeCell ref="E3:E5"/>
    <mergeCell ref="F3:F5"/>
    <mergeCell ref="C7:F7"/>
    <mergeCell ref="A9:N9"/>
    <mergeCell ref="A10:N10"/>
    <mergeCell ref="A11:N11"/>
    <mergeCell ref="M15:N15"/>
    <mergeCell ref="I3:I5"/>
    <mergeCell ref="J3:J5"/>
    <mergeCell ref="K3:K5"/>
    <mergeCell ref="L3:L5"/>
    <mergeCell ref="M3:M5"/>
  </mergeCells>
  <phoneticPr fontId="36" type="noConversion"/>
  <conditionalFormatting sqref="M34:N64984 A34:B64984 N30 M30:M32 C30:L64984 A32:B32 A29 A27 N21 A21:F25 A26:N26 N24:N25 J21:M25 G24:I25 I19 A11 A9 A8:N8 N6:N7 G6:I7 I1 N3 A3:F7 J3:M7 N12 M12:M14 C12:L18 A14:B14">
    <cfRule type="cellIs" dxfId="0" priority="3" stopIfTrue="1" operator="equal">
      <formula>0</formula>
    </cfRule>
  </conditionalFormatting>
  <pageMargins left="0.78740157480314965" right="0.19685039370078741" top="1.1811023622047245" bottom="0.31496062992125984" header="0.19685039370078741" footer="0.31496062992125984"/>
  <pageSetup paperSize="9" scale="90" fitToHeight="2" orientation="landscape" horizontalDpi="300" verticalDpi="300" r:id="rId1"/>
  <rowBreaks count="1" manualBreakCount="1">
    <brk id="3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 -Дод. 3-  ПРиВ СИБИр  (3)</vt:lpstr>
      <vt:lpstr>'Тариф -Дод. 3-  ПРиВ СИБИр  (3)'!Заголовки_для_печати</vt:lpstr>
      <vt:lpstr>'Тариф -Дод. 3-  ПРиВ СИБИр  (3)'!Область_печати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ch09</cp:lastModifiedBy>
  <cp:lastPrinted>2017-06-13T13:41:03Z</cp:lastPrinted>
  <dcterms:created xsi:type="dcterms:W3CDTF">2011-06-07T12:16:15Z</dcterms:created>
  <dcterms:modified xsi:type="dcterms:W3CDTF">2017-06-21T12:45:54Z</dcterms:modified>
</cp:coreProperties>
</file>