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2930" windowHeight="4290"/>
  </bookViews>
  <sheets>
    <sheet name="Лист1" sheetId="1" r:id="rId1"/>
  </sheets>
  <definedNames>
    <definedName name="_xlnm.Print_Titles" localSheetId="0">Лист1!$10:$10</definedName>
    <definedName name="_xlnm.Print_Area" localSheetId="0">Лист1!$A$1:$H$48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1"/>
  <c r="C38" l="1"/>
  <c r="C33" l="1"/>
  <c r="E39"/>
  <c r="F39"/>
  <c r="G39"/>
  <c r="H39"/>
  <c r="D39"/>
  <c r="C12"/>
  <c r="C13"/>
  <c r="C14"/>
  <c r="C15"/>
  <c r="C17"/>
  <c r="C18"/>
  <c r="C19"/>
  <c r="C20"/>
  <c r="C21"/>
  <c r="C22"/>
  <c r="C23"/>
  <c r="C27"/>
  <c r="C29"/>
  <c r="C30"/>
  <c r="C32"/>
  <c r="C34"/>
  <c r="C35"/>
  <c r="C37"/>
  <c r="C39" l="1"/>
  <c r="C11"/>
  <c r="B39"/>
</calcChain>
</file>

<file path=xl/sharedStrings.xml><?xml version="1.0" encoding="utf-8"?>
<sst xmlns="http://schemas.openxmlformats.org/spreadsheetml/2006/main" count="47" uniqueCount="47">
  <si>
    <t>Напрямки реалізації заходів                                                         (розділи Програми)</t>
  </si>
  <si>
    <t>Заходи</t>
  </si>
  <si>
    <t>Витрати на реалізацію, тис.грн.</t>
  </si>
  <si>
    <t>Всього</t>
  </si>
  <si>
    <t>у тому числі за рахунок коштів:</t>
  </si>
  <si>
    <t>державного</t>
  </si>
  <si>
    <t>місцевих бюджетів</t>
  </si>
  <si>
    <t>кошти підприємств</t>
  </si>
  <si>
    <t>інших джерел</t>
  </si>
  <si>
    <t>обласного бюджету</t>
  </si>
  <si>
    <t>міського бюджету</t>
  </si>
  <si>
    <t>Промисловий комплекс</t>
  </si>
  <si>
    <t>Транспортний комплекс</t>
  </si>
  <si>
    <t>Житлово-комунальне господарство та комунальна інфраструктура</t>
  </si>
  <si>
    <t>Розвиток підприємницького середовища</t>
  </si>
  <si>
    <t xml:space="preserve">Розвиток зовнішньоекономічної діяльності, міжнародної і міжрегіональної співпраці </t>
  </si>
  <si>
    <t>Соціальний захист населення</t>
  </si>
  <si>
    <t>Підтримка дітей, сім`ї та молоді</t>
  </si>
  <si>
    <t>Захист прав дітей-сиріт, та дітей, позбавлених батьківського піклування</t>
  </si>
  <si>
    <t>Освіта</t>
  </si>
  <si>
    <t>Охорона здоров’я</t>
  </si>
  <si>
    <t>Фізичне виховання та спорт</t>
  </si>
  <si>
    <t>Охорона навколишнього природного середовища</t>
  </si>
  <si>
    <t>Захист прав і свобод громадян, забезпечення  законності  та правопорядку</t>
  </si>
  <si>
    <t>Захист населення  і територій від надзвичайних  ситуацій</t>
  </si>
  <si>
    <t>Розвиток інформаційного простору. Забезпечення доступу до неупереджених джерел інформації</t>
  </si>
  <si>
    <t>Формування спроможних територіальних громад</t>
  </si>
  <si>
    <t>Розвиток земельних відносин</t>
  </si>
  <si>
    <t>Управління об’єктами комунальної власності</t>
  </si>
  <si>
    <t>ВСЬОГО</t>
  </si>
  <si>
    <t>Розвиток харчової та переробної промисловісті</t>
  </si>
  <si>
    <t>Енергозбереження та енергоефективність</t>
  </si>
  <si>
    <t>Розвиток ринку внутрішньої торгівлі та надання побутових послуг населенню. Захист прав споживачів</t>
  </si>
  <si>
    <t>Ринок праці. Зайнятість населення</t>
  </si>
  <si>
    <t>Впровадження заходів територіального планування</t>
  </si>
  <si>
    <t>Розвиток громадянського суспільства</t>
  </si>
  <si>
    <t>Культура і туризм</t>
  </si>
  <si>
    <t xml:space="preserve">Заходи пов'язані з наслідками проведення АТО. Підтримка внутрішньо переміщених осіб </t>
  </si>
  <si>
    <t>8. ФІНАНСОВЕ ЗАБЕЗПЕЧЕННЯ ЗАХОДІВ ПРОГРАМИ</t>
  </si>
  <si>
    <t>Перелік проектів місцевого розвитку, реалізація яких пропонується у 2018 році</t>
  </si>
  <si>
    <t>Розвиток комп'ютерних технологій</t>
  </si>
  <si>
    <t>М.А. Юхно</t>
  </si>
  <si>
    <t>Програма економічного  і соціального розвитку м. Бахмута на 2018 рік та основні напрями розвитку на 2019 і 2020 роки підготовлено Управлінням економічного розвитку Бахмутської міської ради.</t>
  </si>
  <si>
    <t>Секретар Бахмутської міської ради</t>
  </si>
  <si>
    <t>С.І.Кіщенко</t>
  </si>
  <si>
    <t>Начальник  Управління економічного  розвитку</t>
  </si>
  <si>
    <t>Бахмутської міської ради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</si>
</sst>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2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1" fillId="0" borderId="4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10" fillId="0" borderId="0" xfId="0" applyFont="1"/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1" fillId="3" borderId="6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7" fillId="0" borderId="0" xfId="0" applyFont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H48"/>
  <sheetViews>
    <sheetView tabSelected="1" view="pageBreakPreview" topLeftCell="A34" zoomScaleNormal="80" zoomScaleSheetLayoutView="100" workbookViewId="0">
      <selection activeCell="C45" sqref="C45"/>
    </sheetView>
  </sheetViews>
  <sheetFormatPr defaultRowHeight="15"/>
  <cols>
    <col min="1" max="1" width="49.5703125" customWidth="1"/>
    <col min="3" max="3" width="13.28515625" customWidth="1"/>
    <col min="4" max="4" width="11.5703125" customWidth="1"/>
    <col min="5" max="5" width="11.85546875" customWidth="1"/>
    <col min="6" max="6" width="11.28515625" customWidth="1"/>
    <col min="7" max="7" width="11.7109375" customWidth="1"/>
    <col min="8" max="8" width="12.42578125" customWidth="1"/>
  </cols>
  <sheetData>
    <row r="3" spans="1:8" ht="16.5">
      <c r="A3" s="28" t="s">
        <v>38</v>
      </c>
      <c r="B3" s="28"/>
      <c r="C3" s="28"/>
      <c r="D3" s="28"/>
      <c r="E3" s="28"/>
      <c r="F3" s="28"/>
      <c r="G3" s="28"/>
      <c r="H3" s="28"/>
    </row>
    <row r="5" spans="1:8">
      <c r="A5" s="30" t="s">
        <v>0</v>
      </c>
      <c r="B5" s="31" t="s">
        <v>1</v>
      </c>
      <c r="C5" s="34" t="s">
        <v>2</v>
      </c>
      <c r="D5" s="34"/>
      <c r="E5" s="34"/>
      <c r="F5" s="34"/>
      <c r="G5" s="34"/>
      <c r="H5" s="34"/>
    </row>
    <row r="6" spans="1:8">
      <c r="A6" s="30"/>
      <c r="B6" s="32"/>
      <c r="C6" s="35" t="s">
        <v>3</v>
      </c>
      <c r="D6" s="34" t="s">
        <v>4</v>
      </c>
      <c r="E6" s="34"/>
      <c r="F6" s="34"/>
      <c r="G6" s="34"/>
      <c r="H6" s="34"/>
    </row>
    <row r="7" spans="1:8">
      <c r="A7" s="30"/>
      <c r="B7" s="32"/>
      <c r="C7" s="35"/>
      <c r="D7" s="29" t="s">
        <v>5</v>
      </c>
      <c r="E7" s="29" t="s">
        <v>6</v>
      </c>
      <c r="F7" s="29"/>
      <c r="G7" s="29" t="s">
        <v>7</v>
      </c>
      <c r="H7" s="34" t="s">
        <v>8</v>
      </c>
    </row>
    <row r="8" spans="1:8">
      <c r="A8" s="30"/>
      <c r="B8" s="32"/>
      <c r="C8" s="35"/>
      <c r="D8" s="29"/>
      <c r="E8" s="29" t="s">
        <v>9</v>
      </c>
      <c r="F8" s="29" t="s">
        <v>10</v>
      </c>
      <c r="G8" s="29"/>
      <c r="H8" s="34"/>
    </row>
    <row r="9" spans="1:8">
      <c r="A9" s="30"/>
      <c r="B9" s="33"/>
      <c r="C9" s="35"/>
      <c r="D9" s="29"/>
      <c r="E9" s="29"/>
      <c r="F9" s="29"/>
      <c r="G9" s="29"/>
      <c r="H9" s="34"/>
    </row>
    <row r="10" spans="1:8">
      <c r="A10" s="3">
        <v>1</v>
      </c>
      <c r="B10" s="4">
        <v>2</v>
      </c>
      <c r="C10" s="3">
        <v>3</v>
      </c>
      <c r="D10" s="5">
        <v>4</v>
      </c>
      <c r="E10" s="5">
        <v>5</v>
      </c>
      <c r="F10" s="5">
        <v>6</v>
      </c>
      <c r="G10" s="5">
        <v>7</v>
      </c>
      <c r="H10" s="6">
        <v>8</v>
      </c>
    </row>
    <row r="11" spans="1:8" ht="15.75">
      <c r="A11" s="8" t="s">
        <v>11</v>
      </c>
      <c r="B11" s="1">
        <v>5</v>
      </c>
      <c r="C11" s="18">
        <f>SUM(D11:H11)</f>
        <v>12239.5</v>
      </c>
      <c r="D11" s="12"/>
      <c r="E11" s="12"/>
      <c r="F11" s="12"/>
      <c r="G11" s="12">
        <v>12239.5</v>
      </c>
      <c r="H11" s="7"/>
    </row>
    <row r="12" spans="1:8" ht="15.6" customHeight="1">
      <c r="A12" s="8" t="s">
        <v>30</v>
      </c>
      <c r="B12" s="1">
        <v>2</v>
      </c>
      <c r="C12" s="20">
        <f t="shared" ref="C12:C37" si="0">SUM(D12:H12)</f>
        <v>250</v>
      </c>
      <c r="D12" s="12"/>
      <c r="E12" s="12"/>
      <c r="F12" s="12"/>
      <c r="G12" s="12">
        <v>250</v>
      </c>
      <c r="H12" s="7"/>
    </row>
    <row r="13" spans="1:8" ht="16.149999999999999" customHeight="1">
      <c r="A13" s="8" t="s">
        <v>31</v>
      </c>
      <c r="B13" s="1">
        <v>20</v>
      </c>
      <c r="C13" s="20">
        <f t="shared" si="0"/>
        <v>10355.5</v>
      </c>
      <c r="D13" s="12"/>
      <c r="E13" s="12">
        <v>75</v>
      </c>
      <c r="F13" s="12">
        <v>251.8</v>
      </c>
      <c r="G13" s="12">
        <v>6278.7</v>
      </c>
      <c r="H13" s="7">
        <v>3750</v>
      </c>
    </row>
    <row r="14" spans="1:8" ht="30" customHeight="1">
      <c r="A14" s="8" t="s">
        <v>15</v>
      </c>
      <c r="B14" s="1">
        <v>4</v>
      </c>
      <c r="C14" s="20">
        <f t="shared" si="0"/>
        <v>0</v>
      </c>
      <c r="D14" s="12"/>
      <c r="E14" s="12"/>
      <c r="F14" s="12"/>
      <c r="G14" s="12"/>
      <c r="H14" s="7"/>
    </row>
    <row r="15" spans="1:8" ht="16.149999999999999" customHeight="1">
      <c r="A15" s="8" t="s">
        <v>12</v>
      </c>
      <c r="B15" s="1">
        <v>6</v>
      </c>
      <c r="C15" s="20">
        <f t="shared" si="0"/>
        <v>25170</v>
      </c>
      <c r="D15" s="13"/>
      <c r="E15" s="14"/>
      <c r="F15" s="15">
        <v>10600</v>
      </c>
      <c r="G15" s="12">
        <v>570</v>
      </c>
      <c r="H15" s="7">
        <v>14000</v>
      </c>
    </row>
    <row r="16" spans="1:8" ht="30" customHeight="1">
      <c r="A16" s="9" t="s">
        <v>13</v>
      </c>
      <c r="B16" s="1">
        <v>81</v>
      </c>
      <c r="C16" s="20">
        <v>194169.7</v>
      </c>
      <c r="D16" s="12"/>
      <c r="E16" s="15"/>
      <c r="F16" s="15">
        <v>81599.5</v>
      </c>
      <c r="G16" s="12">
        <v>25078.1</v>
      </c>
      <c r="H16" s="7">
        <v>87492.1</v>
      </c>
    </row>
    <row r="17" spans="1:8" ht="16.149999999999999" customHeight="1">
      <c r="A17" s="9" t="s">
        <v>28</v>
      </c>
      <c r="B17" s="1">
        <v>4</v>
      </c>
      <c r="C17" s="20">
        <f t="shared" si="0"/>
        <v>56</v>
      </c>
      <c r="D17" s="12"/>
      <c r="E17" s="15"/>
      <c r="F17" s="15">
        <v>40</v>
      </c>
      <c r="G17" s="12">
        <v>8</v>
      </c>
      <c r="H17" s="7">
        <v>8</v>
      </c>
    </row>
    <row r="18" spans="1:8" ht="16.149999999999999" customHeight="1">
      <c r="A18" s="9" t="s">
        <v>14</v>
      </c>
      <c r="B18" s="1">
        <v>8</v>
      </c>
      <c r="C18" s="20">
        <f t="shared" si="0"/>
        <v>500</v>
      </c>
      <c r="D18" s="12"/>
      <c r="E18" s="15"/>
      <c r="F18" s="15">
        <v>500</v>
      </c>
      <c r="G18" s="12"/>
      <c r="H18" s="7"/>
    </row>
    <row r="19" spans="1:8" ht="47.25" customHeight="1">
      <c r="A19" s="9" t="s">
        <v>32</v>
      </c>
      <c r="B19" s="1">
        <v>7</v>
      </c>
      <c r="C19" s="20">
        <f t="shared" si="0"/>
        <v>5510</v>
      </c>
      <c r="D19" s="12"/>
      <c r="E19" s="15"/>
      <c r="F19" s="15"/>
      <c r="G19" s="12">
        <v>5510</v>
      </c>
      <c r="H19" s="7"/>
    </row>
    <row r="20" spans="1:8" ht="15.75">
      <c r="A20" s="8" t="s">
        <v>33</v>
      </c>
      <c r="B20" s="1">
        <v>20</v>
      </c>
      <c r="C20" s="20">
        <f t="shared" si="0"/>
        <v>200</v>
      </c>
      <c r="D20" s="12"/>
      <c r="E20" s="15"/>
      <c r="F20" s="15">
        <v>100</v>
      </c>
      <c r="G20" s="12"/>
      <c r="H20" s="7">
        <v>100</v>
      </c>
    </row>
    <row r="21" spans="1:8" ht="21" customHeight="1">
      <c r="A21" s="8" t="s">
        <v>26</v>
      </c>
      <c r="B21" s="1">
        <v>6</v>
      </c>
      <c r="C21" s="20">
        <f t="shared" si="0"/>
        <v>15042</v>
      </c>
      <c r="D21" s="12"/>
      <c r="E21" s="15"/>
      <c r="F21" s="15"/>
      <c r="G21" s="12"/>
      <c r="H21" s="7">
        <v>15042</v>
      </c>
    </row>
    <row r="22" spans="1:8" ht="16.149999999999999" customHeight="1">
      <c r="A22" s="8" t="s">
        <v>34</v>
      </c>
      <c r="B22" s="1">
        <v>6</v>
      </c>
      <c r="C22" s="20">
        <f t="shared" si="0"/>
        <v>1495</v>
      </c>
      <c r="D22" s="12"/>
      <c r="E22" s="15"/>
      <c r="F22" s="15">
        <v>1495</v>
      </c>
      <c r="G22" s="12"/>
      <c r="H22" s="7"/>
    </row>
    <row r="23" spans="1:8" ht="15.75">
      <c r="A23" s="8" t="s">
        <v>27</v>
      </c>
      <c r="B23" s="1">
        <v>7</v>
      </c>
      <c r="C23" s="20">
        <f t="shared" si="0"/>
        <v>1199</v>
      </c>
      <c r="D23" s="12"/>
      <c r="E23" s="15"/>
      <c r="F23" s="15">
        <v>574</v>
      </c>
      <c r="G23" s="12">
        <v>165</v>
      </c>
      <c r="H23" s="7">
        <v>460</v>
      </c>
    </row>
    <row r="24" spans="1:8" ht="15.75">
      <c r="A24" s="8" t="s">
        <v>35</v>
      </c>
      <c r="B24" s="1">
        <v>15</v>
      </c>
      <c r="C24" s="20">
        <v>1126.5999999999999</v>
      </c>
      <c r="D24" s="12"/>
      <c r="E24" s="15"/>
      <c r="F24" s="15">
        <v>1074.0999999999999</v>
      </c>
      <c r="G24" s="12"/>
      <c r="H24" s="7">
        <v>52.5</v>
      </c>
    </row>
    <row r="25" spans="1:8" ht="15.75">
      <c r="A25" s="8" t="s">
        <v>16</v>
      </c>
      <c r="B25" s="1">
        <v>37</v>
      </c>
      <c r="C25" s="20">
        <v>516893.4</v>
      </c>
      <c r="D25" s="12">
        <v>480945.2</v>
      </c>
      <c r="E25" s="15">
        <v>685.4</v>
      </c>
      <c r="F25" s="15">
        <v>35162.800000000003</v>
      </c>
      <c r="G25" s="12"/>
      <c r="H25" s="7">
        <v>100</v>
      </c>
    </row>
    <row r="26" spans="1:8" ht="15.75">
      <c r="A26" s="8" t="s">
        <v>17</v>
      </c>
      <c r="B26" s="1">
        <v>7</v>
      </c>
      <c r="C26" s="25">
        <f t="shared" si="0"/>
        <v>1604</v>
      </c>
      <c r="D26" s="12"/>
      <c r="E26" s="15">
        <v>250</v>
      </c>
      <c r="F26" s="15">
        <v>1194</v>
      </c>
      <c r="G26" s="12"/>
      <c r="H26" s="12">
        <v>160</v>
      </c>
    </row>
    <row r="27" spans="1:8" ht="33" customHeight="1">
      <c r="A27" s="8" t="s">
        <v>18</v>
      </c>
      <c r="B27" s="1">
        <v>5</v>
      </c>
      <c r="C27" s="24">
        <f t="shared" si="0"/>
        <v>42.1</v>
      </c>
      <c r="D27" s="12"/>
      <c r="E27" s="15"/>
      <c r="F27" s="15">
        <v>12</v>
      </c>
      <c r="G27" s="12"/>
      <c r="H27" s="12">
        <v>30.1</v>
      </c>
    </row>
    <row r="28" spans="1:8" ht="15.75">
      <c r="A28" s="9" t="s">
        <v>19</v>
      </c>
      <c r="B28" s="1">
        <v>28</v>
      </c>
      <c r="C28" s="20">
        <v>40162.699999999997</v>
      </c>
      <c r="D28" s="12"/>
      <c r="E28" s="15"/>
      <c r="F28" s="15">
        <v>25439.1</v>
      </c>
      <c r="G28" s="12">
        <v>500</v>
      </c>
      <c r="H28" s="7">
        <v>14223.6</v>
      </c>
    </row>
    <row r="29" spans="1:8" ht="15.75">
      <c r="A29" s="9" t="s">
        <v>20</v>
      </c>
      <c r="B29" s="1">
        <v>53</v>
      </c>
      <c r="C29" s="20">
        <f t="shared" si="0"/>
        <v>81254.3</v>
      </c>
      <c r="D29" s="12"/>
      <c r="E29" s="15"/>
      <c r="F29" s="15">
        <v>12156.2</v>
      </c>
      <c r="G29" s="12"/>
      <c r="H29" s="7">
        <v>69098.100000000006</v>
      </c>
    </row>
    <row r="30" spans="1:8" ht="15.75">
      <c r="A30" s="8" t="s">
        <v>21</v>
      </c>
      <c r="B30" s="1">
        <v>11</v>
      </c>
      <c r="C30" s="20">
        <f t="shared" si="0"/>
        <v>16719.800000000003</v>
      </c>
      <c r="D30" s="12"/>
      <c r="E30" s="12"/>
      <c r="F30" s="12">
        <v>3808.6</v>
      </c>
      <c r="G30" s="12">
        <v>800</v>
      </c>
      <c r="H30" s="7">
        <v>12111.2</v>
      </c>
    </row>
    <row r="31" spans="1:8" ht="15.75">
      <c r="A31" s="8" t="s">
        <v>36</v>
      </c>
      <c r="B31" s="1">
        <v>28</v>
      </c>
      <c r="C31" s="20">
        <v>4502.5</v>
      </c>
      <c r="D31" s="12"/>
      <c r="E31" s="12"/>
      <c r="F31" s="12">
        <v>3339.5</v>
      </c>
      <c r="G31" s="12">
        <v>223</v>
      </c>
      <c r="H31" s="7">
        <v>940</v>
      </c>
    </row>
    <row r="32" spans="1:8" ht="31.5">
      <c r="A32" s="8" t="s">
        <v>37</v>
      </c>
      <c r="B32" s="1">
        <v>15</v>
      </c>
      <c r="C32" s="20">
        <f t="shared" si="0"/>
        <v>27612.400000000001</v>
      </c>
      <c r="D32" s="12">
        <v>26262.9</v>
      </c>
      <c r="E32" s="12"/>
      <c r="F32" s="12">
        <v>131.5</v>
      </c>
      <c r="G32" s="12"/>
      <c r="H32" s="7">
        <v>1218</v>
      </c>
    </row>
    <row r="33" spans="1:8" ht="16.149999999999999" customHeight="1">
      <c r="A33" s="10" t="s">
        <v>22</v>
      </c>
      <c r="B33" s="1">
        <v>13</v>
      </c>
      <c r="C33" s="20">
        <f t="shared" si="0"/>
        <v>75730.600000000006</v>
      </c>
      <c r="D33" s="12"/>
      <c r="E33" s="12">
        <v>55200</v>
      </c>
      <c r="F33" s="12">
        <v>20511.599999999999</v>
      </c>
      <c r="G33" s="12">
        <v>9</v>
      </c>
      <c r="H33" s="7">
        <v>10</v>
      </c>
    </row>
    <row r="34" spans="1:8" ht="31.5" customHeight="1">
      <c r="A34" s="8" t="s">
        <v>23</v>
      </c>
      <c r="B34" s="1">
        <v>10</v>
      </c>
      <c r="C34" s="20">
        <f t="shared" si="0"/>
        <v>0</v>
      </c>
      <c r="D34" s="12"/>
      <c r="E34" s="12"/>
      <c r="F34" s="12"/>
      <c r="G34" s="12"/>
      <c r="H34" s="7"/>
    </row>
    <row r="35" spans="1:8" ht="31.5">
      <c r="A35" s="8" t="s">
        <v>24</v>
      </c>
      <c r="B35" s="1">
        <v>9</v>
      </c>
      <c r="C35" s="20">
        <f t="shared" si="0"/>
        <v>2670</v>
      </c>
      <c r="D35" s="12"/>
      <c r="E35" s="12"/>
      <c r="F35" s="12">
        <v>1185</v>
      </c>
      <c r="G35" s="12">
        <v>725</v>
      </c>
      <c r="H35" s="7">
        <v>760</v>
      </c>
    </row>
    <row r="36" spans="1:8" ht="33" customHeight="1">
      <c r="A36" s="8" t="s">
        <v>25</v>
      </c>
      <c r="B36" s="1">
        <v>11</v>
      </c>
      <c r="C36" s="20">
        <v>818.2</v>
      </c>
      <c r="D36" s="12"/>
      <c r="E36" s="12"/>
      <c r="F36" s="12">
        <v>818.2</v>
      </c>
      <c r="G36" s="12"/>
      <c r="H36" s="7"/>
    </row>
    <row r="37" spans="1:8" ht="15.75">
      <c r="A37" s="8" t="s">
        <v>40</v>
      </c>
      <c r="B37" s="1">
        <v>8</v>
      </c>
      <c r="C37" s="20">
        <f t="shared" si="0"/>
        <v>3454</v>
      </c>
      <c r="D37" s="12"/>
      <c r="E37" s="12"/>
      <c r="F37" s="12">
        <v>3454</v>
      </c>
      <c r="G37" s="12"/>
      <c r="H37" s="7"/>
    </row>
    <row r="38" spans="1:8" ht="35.450000000000003" customHeight="1">
      <c r="A38" s="8" t="s">
        <v>39</v>
      </c>
      <c r="B38" s="1">
        <v>95</v>
      </c>
      <c r="C38" s="20">
        <f>SUM(D38:H38)</f>
        <v>1160879.2609999999</v>
      </c>
      <c r="D38" s="17">
        <v>208527.8</v>
      </c>
      <c r="E38" s="15">
        <v>272517.734</v>
      </c>
      <c r="F38" s="15">
        <v>35314.06</v>
      </c>
      <c r="G38" s="15"/>
      <c r="H38" s="16">
        <v>644519.66700000002</v>
      </c>
    </row>
    <row r="39" spans="1:8">
      <c r="A39" s="11" t="s">
        <v>29</v>
      </c>
      <c r="B39" s="2">
        <f>SUM(B11:B38)</f>
        <v>521</v>
      </c>
      <c r="C39" s="20">
        <f>SUM(D39:H39)</f>
        <v>2199656.5609999998</v>
      </c>
      <c r="D39" s="19">
        <f>SUM(D11:D38)</f>
        <v>715735.9</v>
      </c>
      <c r="E39" s="20">
        <f t="shared" ref="E39:H39" si="1">SUM(E11:E38)</f>
        <v>328728.13400000002</v>
      </c>
      <c r="F39" s="20">
        <f t="shared" si="1"/>
        <v>238760.96000000005</v>
      </c>
      <c r="G39" s="20">
        <f t="shared" si="1"/>
        <v>52356.3</v>
      </c>
      <c r="H39" s="20">
        <f t="shared" si="1"/>
        <v>864075.26699999999</v>
      </c>
    </row>
    <row r="40" spans="1:8" s="21" customFormat="1" ht="38.25" customHeight="1">
      <c r="A40" s="27" t="s">
        <v>42</v>
      </c>
      <c r="B40" s="27"/>
      <c r="C40" s="27"/>
      <c r="D40" s="27"/>
      <c r="E40" s="27"/>
      <c r="F40" s="27"/>
      <c r="G40" s="27"/>
      <c r="H40" s="27"/>
    </row>
    <row r="42" spans="1:8">
      <c r="A42" s="39" t="s">
        <v>45</v>
      </c>
      <c r="B42" s="21"/>
      <c r="C42" s="21"/>
      <c r="D42" s="21"/>
      <c r="E42" s="21"/>
      <c r="F42" s="21"/>
      <c r="G42" s="21"/>
      <c r="H42" s="21"/>
    </row>
    <row r="43" spans="1:8">
      <c r="A43" s="37" t="s">
        <v>46</v>
      </c>
      <c r="B43" s="21"/>
      <c r="C43" s="21"/>
      <c r="D43" s="21"/>
      <c r="E43" s="21"/>
      <c r="F43" s="23" t="s">
        <v>41</v>
      </c>
      <c r="G43" s="21"/>
      <c r="H43" s="21"/>
    </row>
    <row r="44" spans="1:8">
      <c r="A44" s="37"/>
      <c r="B44" s="21"/>
      <c r="C44" s="21"/>
      <c r="D44" s="21"/>
      <c r="E44" s="21"/>
      <c r="F44" s="21"/>
      <c r="G44" s="21"/>
      <c r="H44" s="21"/>
    </row>
    <row r="45" spans="1:8">
      <c r="A45" s="38"/>
    </row>
    <row r="46" spans="1:8">
      <c r="A46" s="26"/>
      <c r="B46" s="22"/>
      <c r="C46" s="22"/>
      <c r="D46" s="22"/>
      <c r="E46" s="22"/>
      <c r="F46" s="22"/>
    </row>
    <row r="47" spans="1:8">
      <c r="A47" s="36" t="s">
        <v>43</v>
      </c>
      <c r="B47" s="22"/>
      <c r="C47" s="22"/>
      <c r="D47" s="22"/>
      <c r="E47" s="22"/>
      <c r="F47" s="23" t="s">
        <v>44</v>
      </c>
    </row>
    <row r="48" spans="1:8">
      <c r="A48" s="23"/>
      <c r="B48" s="22"/>
      <c r="C48" s="22"/>
      <c r="D48" s="22"/>
      <c r="E48" s="22"/>
      <c r="F48" s="22"/>
    </row>
  </sheetData>
  <mergeCells count="13">
    <mergeCell ref="A40:H40"/>
    <mergeCell ref="A3:H3"/>
    <mergeCell ref="F8:F9"/>
    <mergeCell ref="A5:A9"/>
    <mergeCell ref="B5:B9"/>
    <mergeCell ref="C5:H5"/>
    <mergeCell ref="C6:C9"/>
    <mergeCell ref="D6:H6"/>
    <mergeCell ref="D7:D9"/>
    <mergeCell ref="E7:F7"/>
    <mergeCell ref="G7:G9"/>
    <mergeCell ref="H7:H9"/>
    <mergeCell ref="E8:E9"/>
  </mergeCells>
  <pageMargins left="0.70866141732283472" right="0.70866141732283472" top="0.9448818897637796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2017-12-18T12:48:08Z</cp:lastPrinted>
  <dcterms:created xsi:type="dcterms:W3CDTF">2017-10-17T08:56:46Z</dcterms:created>
  <dcterms:modified xsi:type="dcterms:W3CDTF">2017-12-18T12:49:49Z</dcterms:modified>
</cp:coreProperties>
</file>